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Z38" i="2"/>
  <c r="W38"/>
  <c r="T38"/>
  <c r="Q38"/>
  <c r="K38"/>
  <c r="N38"/>
  <c r="H38"/>
  <c r="E38"/>
  <c r="Z40"/>
  <c r="W40"/>
  <c r="T40"/>
  <c r="Q40"/>
  <c r="N40"/>
  <c r="K40"/>
  <c r="H40"/>
  <c r="E4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2" s="1"/>
  <c r="Z37"/>
  <c r="W37"/>
  <c r="T37"/>
  <c r="Q37"/>
  <c r="N37"/>
  <c r="K37"/>
  <c r="H37"/>
  <c r="L32"/>
  <c r="I3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<sst xmlns="http://schemas.openxmlformats.org/spreadsheetml/2006/main" count="8" uniqueCount="8">
  <si>
    <t xml:space="preserve">Finishing </t>
  </si>
  <si>
    <t>Position</t>
  </si>
  <si>
    <t>Year</t>
  </si>
  <si>
    <t>NUMBER OF HORSES RATES 105 OR LOWER</t>
  </si>
  <si>
    <t>Average Timeform Rating</t>
  </si>
  <si>
    <t>Median Timeform Rating</t>
  </si>
  <si>
    <t xml:space="preserve"> Timeform Rating of horses prior to competing in the Cheltenham Bumper</t>
  </si>
  <si>
    <t>CHELTENHAM BUMPER  (Timeform Ratings)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</si>
</sst>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workbookViewId="0">
      <selection activeCell="J1" sqref="J1"/>
    </sheetView>
  </sheetViews>
  <sheetFormatPr defaultRowHeight="15"/>
  <cols>
    <col min="1" max="1" width="13.85546875" customWidth="1"/>
    <col min="7" max="7" width="0" hidden="1" customWidth="1"/>
    <col min="10" max="10" width="5.5703125" customWidth="1"/>
    <col min="13" max="13" width="5.5703125" customWidth="1"/>
    <col min="16" max="16" width="4.5703125" customWidth="1"/>
    <col min="19" max="19" width="4.5703125" customWidth="1"/>
    <col min="22" max="22" width="5.85546875" customWidth="1"/>
  </cols>
  <sheetData>
    <row r="1" spans="1:27">
      <c r="J1" s="6" t="s">
        <v>7</v>
      </c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>
      <c r="I3" s="2" t="s">
        <v>6</v>
      </c>
      <c r="K3" s="2"/>
    </row>
    <row r="4" spans="1:27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"/>
    </row>
    <row r="5" spans="1:27">
      <c r="A5" s="3" t="s">
        <v>1</v>
      </c>
      <c r="B5" s="3" t="s">
        <v>2</v>
      </c>
      <c r="C5" s="3"/>
      <c r="D5" s="3"/>
      <c r="E5" s="3">
        <v>2014</v>
      </c>
      <c r="F5" s="3"/>
      <c r="G5" s="3"/>
      <c r="H5" s="3">
        <v>2013</v>
      </c>
      <c r="I5" s="3"/>
      <c r="J5" s="3"/>
      <c r="K5" s="3">
        <v>2012</v>
      </c>
      <c r="L5" s="3"/>
      <c r="M5" s="3"/>
      <c r="N5" s="3">
        <v>2011</v>
      </c>
      <c r="O5" s="3"/>
      <c r="P5" s="3"/>
      <c r="Q5" s="3">
        <v>2010</v>
      </c>
      <c r="R5" s="3"/>
      <c r="S5" s="3"/>
      <c r="T5" s="3">
        <v>2009</v>
      </c>
      <c r="U5" s="3"/>
      <c r="V5" s="3"/>
      <c r="W5" s="3">
        <v>2008</v>
      </c>
      <c r="X5" s="3"/>
      <c r="Y5" s="3"/>
      <c r="Z5" s="3">
        <v>2007</v>
      </c>
      <c r="AA5" s="1"/>
    </row>
    <row r="7" spans="1:27">
      <c r="A7" s="2">
        <v>1</v>
      </c>
      <c r="E7">
        <v>103</v>
      </c>
      <c r="G7">
        <f>IF(E7&gt;105,1,0)</f>
        <v>0</v>
      </c>
      <c r="H7">
        <v>96</v>
      </c>
      <c r="K7">
        <v>127</v>
      </c>
      <c r="N7">
        <v>103</v>
      </c>
      <c r="Q7">
        <v>103</v>
      </c>
      <c r="T7">
        <v>125</v>
      </c>
      <c r="W7">
        <v>93</v>
      </c>
      <c r="Z7">
        <v>119</v>
      </c>
    </row>
    <row r="8" spans="1:27">
      <c r="A8" s="2">
        <f>+A7+1</f>
        <v>2</v>
      </c>
      <c r="E8">
        <v>113</v>
      </c>
      <c r="G8">
        <f>IF(E8&gt;105,1,0)</f>
        <v>1</v>
      </c>
      <c r="H8">
        <v>112</v>
      </c>
      <c r="K8">
        <v>112</v>
      </c>
      <c r="N8">
        <v>107</v>
      </c>
      <c r="Q8">
        <v>117</v>
      </c>
      <c r="T8">
        <v>103</v>
      </c>
      <c r="W8">
        <v>112</v>
      </c>
      <c r="Z8">
        <v>98</v>
      </c>
    </row>
    <row r="9" spans="1:27">
      <c r="A9" s="2">
        <f t="shared" ref="A9:A30" si="0">+A8+1</f>
        <v>3</v>
      </c>
      <c r="E9">
        <v>111</v>
      </c>
      <c r="G9">
        <f>IF(E9&gt;105,1,0)</f>
        <v>1</v>
      </c>
      <c r="H9">
        <v>108</v>
      </c>
      <c r="K9">
        <v>106</v>
      </c>
      <c r="N9">
        <v>99</v>
      </c>
      <c r="Q9">
        <v>101</v>
      </c>
      <c r="T9">
        <v>111</v>
      </c>
      <c r="W9">
        <v>118</v>
      </c>
      <c r="Z9">
        <v>119</v>
      </c>
    </row>
    <row r="10" spans="1:27">
      <c r="A10" s="2">
        <f t="shared" si="0"/>
        <v>4</v>
      </c>
      <c r="E10">
        <v>118</v>
      </c>
      <c r="G10">
        <f>IF(E10&gt;105,1,0)</f>
        <v>1</v>
      </c>
      <c r="H10">
        <v>101</v>
      </c>
      <c r="K10">
        <v>124</v>
      </c>
      <c r="N10">
        <v>111</v>
      </c>
      <c r="Q10">
        <v>104</v>
      </c>
      <c r="T10">
        <v>103</v>
      </c>
      <c r="W10">
        <v>105</v>
      </c>
      <c r="Z10">
        <v>100</v>
      </c>
    </row>
    <row r="11" spans="1:27">
      <c r="A11" s="2">
        <f t="shared" si="0"/>
        <v>5</v>
      </c>
      <c r="E11">
        <v>108</v>
      </c>
      <c r="G11">
        <f>IF(E11&gt;105,1,0)</f>
        <v>1</v>
      </c>
      <c r="H11">
        <v>105</v>
      </c>
      <c r="K11">
        <v>108</v>
      </c>
      <c r="N11">
        <v>117</v>
      </c>
      <c r="Q11">
        <v>111</v>
      </c>
      <c r="T11">
        <v>102</v>
      </c>
      <c r="W11">
        <v>115</v>
      </c>
      <c r="Z11">
        <v>104</v>
      </c>
    </row>
    <row r="12" spans="1:27">
      <c r="A12" s="2">
        <f t="shared" si="0"/>
        <v>6</v>
      </c>
      <c r="E12">
        <v>118</v>
      </c>
      <c r="G12">
        <f>IF(E12&gt;105,1,0)</f>
        <v>1</v>
      </c>
      <c r="H12">
        <v>113</v>
      </c>
      <c r="K12">
        <v>111</v>
      </c>
      <c r="N12">
        <v>111</v>
      </c>
      <c r="Q12">
        <v>111</v>
      </c>
      <c r="T12">
        <v>99</v>
      </c>
      <c r="W12">
        <v>116</v>
      </c>
      <c r="Z12">
        <v>117</v>
      </c>
    </row>
    <row r="13" spans="1:27">
      <c r="A13" s="2">
        <f t="shared" si="0"/>
        <v>7</v>
      </c>
      <c r="E13">
        <v>116</v>
      </c>
      <c r="G13">
        <f>IF(E13&gt;105,1,0)</f>
        <v>1</v>
      </c>
      <c r="H13">
        <v>100</v>
      </c>
      <c r="K13">
        <v>106</v>
      </c>
      <c r="N13">
        <v>109</v>
      </c>
      <c r="Q13">
        <v>100</v>
      </c>
      <c r="T13">
        <v>95</v>
      </c>
      <c r="W13">
        <v>113</v>
      </c>
      <c r="Z13">
        <v>99</v>
      </c>
    </row>
    <row r="14" spans="1:27">
      <c r="A14" s="2">
        <f t="shared" si="0"/>
        <v>8</v>
      </c>
      <c r="E14">
        <v>105</v>
      </c>
      <c r="G14">
        <f>IF(E14&gt;105,1,0)</f>
        <v>0</v>
      </c>
      <c r="H14">
        <v>110</v>
      </c>
      <c r="K14">
        <v>113</v>
      </c>
      <c r="N14">
        <v>102</v>
      </c>
      <c r="Q14">
        <v>98</v>
      </c>
      <c r="T14">
        <v>115</v>
      </c>
      <c r="W14">
        <v>93</v>
      </c>
      <c r="Z14">
        <v>114</v>
      </c>
    </row>
    <row r="15" spans="1:27">
      <c r="A15" s="2">
        <f t="shared" si="0"/>
        <v>9</v>
      </c>
      <c r="E15">
        <v>99</v>
      </c>
      <c r="G15">
        <f>IF(E15&gt;105,1,0)</f>
        <v>0</v>
      </c>
      <c r="H15">
        <v>101</v>
      </c>
      <c r="K15">
        <v>100</v>
      </c>
      <c r="N15">
        <v>101</v>
      </c>
      <c r="Q15">
        <v>112</v>
      </c>
      <c r="T15">
        <v>99</v>
      </c>
      <c r="W15">
        <v>113</v>
      </c>
      <c r="Z15">
        <v>102</v>
      </c>
    </row>
    <row r="16" spans="1:27">
      <c r="A16" s="2">
        <f t="shared" si="0"/>
        <v>10</v>
      </c>
      <c r="E16">
        <v>97</v>
      </c>
      <c r="G16">
        <f>IF(E16&gt;105,1,0)</f>
        <v>0</v>
      </c>
      <c r="H16">
        <v>114</v>
      </c>
      <c r="K16">
        <v>116</v>
      </c>
      <c r="N16">
        <v>108</v>
      </c>
      <c r="Q16">
        <v>108</v>
      </c>
      <c r="T16">
        <v>104</v>
      </c>
      <c r="W16">
        <v>109</v>
      </c>
      <c r="Z16">
        <v>103</v>
      </c>
    </row>
    <row r="17" spans="1:26">
      <c r="A17" s="2">
        <f t="shared" si="0"/>
        <v>11</v>
      </c>
      <c r="E17">
        <v>99</v>
      </c>
      <c r="G17">
        <f>IF(E17&gt;105,1,0)</f>
        <v>0</v>
      </c>
      <c r="H17">
        <v>109</v>
      </c>
      <c r="K17">
        <v>118</v>
      </c>
      <c r="N17">
        <v>108</v>
      </c>
      <c r="Q17">
        <v>103</v>
      </c>
      <c r="T17">
        <v>105</v>
      </c>
      <c r="W17">
        <v>101</v>
      </c>
      <c r="Z17">
        <v>101</v>
      </c>
    </row>
    <row r="18" spans="1:26">
      <c r="A18" s="2">
        <f t="shared" si="0"/>
        <v>12</v>
      </c>
      <c r="E18">
        <v>101</v>
      </c>
      <c r="G18">
        <f>IF(E18&gt;105,1,0)</f>
        <v>0</v>
      </c>
      <c r="H18">
        <v>107</v>
      </c>
      <c r="K18">
        <v>118</v>
      </c>
      <c r="N18">
        <v>107</v>
      </c>
      <c r="Q18">
        <v>103</v>
      </c>
      <c r="T18">
        <v>101</v>
      </c>
      <c r="W18">
        <v>107</v>
      </c>
      <c r="Z18">
        <v>97</v>
      </c>
    </row>
    <row r="19" spans="1:26">
      <c r="A19" s="2">
        <f t="shared" si="0"/>
        <v>13</v>
      </c>
      <c r="E19">
        <v>109</v>
      </c>
      <c r="G19">
        <f>IF(E19&gt;105,1,0)</f>
        <v>1</v>
      </c>
      <c r="H19">
        <v>95</v>
      </c>
      <c r="K19">
        <v>109</v>
      </c>
      <c r="N19">
        <v>102</v>
      </c>
      <c r="Q19">
        <v>109</v>
      </c>
      <c r="T19">
        <v>101</v>
      </c>
      <c r="W19">
        <v>102</v>
      </c>
      <c r="Z19">
        <v>102</v>
      </c>
    </row>
    <row r="20" spans="1:26">
      <c r="A20" s="2">
        <f t="shared" si="0"/>
        <v>14</v>
      </c>
      <c r="E20">
        <v>104</v>
      </c>
      <c r="G20">
        <f>IF(E20&gt;105,1,0)</f>
        <v>0</v>
      </c>
      <c r="H20">
        <v>105</v>
      </c>
      <c r="K20">
        <v>93</v>
      </c>
      <c r="N20">
        <v>110</v>
      </c>
      <c r="Q20">
        <v>98</v>
      </c>
      <c r="T20">
        <v>101</v>
      </c>
      <c r="W20">
        <v>96</v>
      </c>
      <c r="Z20">
        <v>117</v>
      </c>
    </row>
    <row r="21" spans="1:26">
      <c r="A21" s="2">
        <f t="shared" si="0"/>
        <v>15</v>
      </c>
      <c r="E21">
        <v>101</v>
      </c>
      <c r="G21">
        <f>IF(E21&gt;105,1,0)</f>
        <v>0</v>
      </c>
      <c r="H21">
        <v>104</v>
      </c>
      <c r="K21">
        <v>105</v>
      </c>
      <c r="N21">
        <v>105</v>
      </c>
      <c r="Q21">
        <v>94</v>
      </c>
      <c r="T21">
        <v>108</v>
      </c>
      <c r="W21">
        <v>96</v>
      </c>
      <c r="Z21">
        <v>109</v>
      </c>
    </row>
    <row r="22" spans="1:26">
      <c r="A22" s="2">
        <f t="shared" si="0"/>
        <v>16</v>
      </c>
      <c r="E22">
        <v>100</v>
      </c>
      <c r="G22">
        <f>IF(E22&gt;105,1,0)</f>
        <v>0</v>
      </c>
      <c r="H22">
        <v>96</v>
      </c>
      <c r="K22">
        <v>94</v>
      </c>
      <c r="N22">
        <v>103</v>
      </c>
      <c r="Q22">
        <v>97</v>
      </c>
      <c r="T22">
        <v>103</v>
      </c>
      <c r="W22">
        <v>102</v>
      </c>
      <c r="Z22">
        <v>97</v>
      </c>
    </row>
    <row r="23" spans="1:26">
      <c r="A23" s="2">
        <f t="shared" si="0"/>
        <v>17</v>
      </c>
      <c r="E23">
        <v>115</v>
      </c>
      <c r="G23">
        <f>IF(E23&gt;105,1,0)</f>
        <v>1</v>
      </c>
      <c r="H23">
        <v>97</v>
      </c>
      <c r="K23">
        <v>95</v>
      </c>
      <c r="N23">
        <v>103</v>
      </c>
      <c r="Q23">
        <v>110</v>
      </c>
      <c r="T23">
        <v>96</v>
      </c>
      <c r="W23">
        <v>104</v>
      </c>
      <c r="Z23">
        <v>112</v>
      </c>
    </row>
    <row r="24" spans="1:26">
      <c r="A24" s="2">
        <f t="shared" si="0"/>
        <v>18</v>
      </c>
      <c r="E24">
        <v>95</v>
      </c>
      <c r="G24">
        <f>IF(E24&gt;105,1,0)</f>
        <v>0</v>
      </c>
      <c r="H24">
        <v>94</v>
      </c>
      <c r="K24">
        <v>94</v>
      </c>
      <c r="N24">
        <v>104</v>
      </c>
      <c r="Q24">
        <v>103</v>
      </c>
      <c r="T24">
        <v>102</v>
      </c>
      <c r="W24">
        <v>105</v>
      </c>
      <c r="Z24">
        <v>106</v>
      </c>
    </row>
    <row r="25" spans="1:26">
      <c r="A25" s="2">
        <f t="shared" si="0"/>
        <v>19</v>
      </c>
      <c r="E25">
        <v>105</v>
      </c>
      <c r="G25">
        <f>IF(E25&gt;105,1,0)</f>
        <v>0</v>
      </c>
      <c r="H25">
        <v>108</v>
      </c>
      <c r="K25">
        <v>87</v>
      </c>
      <c r="N25">
        <v>99</v>
      </c>
      <c r="Q25">
        <v>99</v>
      </c>
      <c r="T25">
        <v>97</v>
      </c>
      <c r="W25">
        <v>104</v>
      </c>
      <c r="Z25">
        <v>94</v>
      </c>
    </row>
    <row r="26" spans="1:26">
      <c r="A26" s="2">
        <f t="shared" si="0"/>
        <v>20</v>
      </c>
      <c r="E26">
        <v>96</v>
      </c>
      <c r="G26">
        <f>IF(E26&gt;105,1,0)</f>
        <v>0</v>
      </c>
      <c r="H26">
        <v>95</v>
      </c>
      <c r="K26">
        <v>110</v>
      </c>
      <c r="N26">
        <v>99</v>
      </c>
      <c r="Q26">
        <v>113</v>
      </c>
      <c r="T26">
        <v>100</v>
      </c>
      <c r="W26">
        <v>98</v>
      </c>
      <c r="Z26">
        <v>91</v>
      </c>
    </row>
    <row r="27" spans="1:26">
      <c r="A27" s="2">
        <f t="shared" si="0"/>
        <v>21</v>
      </c>
      <c r="E27">
        <v>104</v>
      </c>
      <c r="G27">
        <f>IF(E27&gt;105,1,0)</f>
        <v>0</v>
      </c>
      <c r="H27">
        <v>109</v>
      </c>
      <c r="N27">
        <v>99</v>
      </c>
      <c r="Q27">
        <v>101</v>
      </c>
      <c r="T27">
        <v>102</v>
      </c>
      <c r="W27">
        <v>100</v>
      </c>
      <c r="Z27">
        <v>97</v>
      </c>
    </row>
    <row r="28" spans="1:26">
      <c r="A28" s="2">
        <f t="shared" si="0"/>
        <v>22</v>
      </c>
      <c r="E28">
        <v>105</v>
      </c>
      <c r="G28">
        <f>IF(E28&gt;105,1,0)</f>
        <v>0</v>
      </c>
      <c r="H28">
        <v>100</v>
      </c>
      <c r="N28">
        <v>109</v>
      </c>
      <c r="Q28">
        <v>102</v>
      </c>
      <c r="T28">
        <v>115</v>
      </c>
      <c r="W28">
        <v>98</v>
      </c>
      <c r="Z28">
        <v>98</v>
      </c>
    </row>
    <row r="29" spans="1:26">
      <c r="A29" s="2">
        <f t="shared" si="0"/>
        <v>23</v>
      </c>
      <c r="G29">
        <f>IF(E29&gt;105,1,0)</f>
        <v>0</v>
      </c>
      <c r="H29">
        <v>108</v>
      </c>
      <c r="N29">
        <v>99</v>
      </c>
      <c r="Q29">
        <v>102</v>
      </c>
      <c r="T29">
        <v>96</v>
      </c>
      <c r="W29">
        <v>95</v>
      </c>
      <c r="Z29">
        <v>96</v>
      </c>
    </row>
    <row r="30" spans="1:26">
      <c r="A30" s="2">
        <f t="shared" si="0"/>
        <v>24</v>
      </c>
      <c r="N30">
        <v>109</v>
      </c>
      <c r="Q30">
        <v>104</v>
      </c>
      <c r="T30">
        <v>113</v>
      </c>
      <c r="Z30">
        <v>101</v>
      </c>
    </row>
    <row r="31" spans="1:26" hidden="1"/>
    <row r="32" spans="1:26" hidden="1">
      <c r="G32">
        <f>SUM(G7:G31)</f>
        <v>8</v>
      </c>
      <c r="I32">
        <f>SUM(I7:I31)</f>
        <v>0</v>
      </c>
      <c r="L32">
        <f>SUM(L7:L31)</f>
        <v>0</v>
      </c>
    </row>
    <row r="34" spans="1:26">
      <c r="A34" s="2" t="s">
        <v>3</v>
      </c>
      <c r="B34" s="2"/>
      <c r="C34" s="2"/>
      <c r="D34" s="2"/>
      <c r="E34" s="2">
        <v>14</v>
      </c>
      <c r="F34" s="2"/>
      <c r="G34" s="2">
        <v>13</v>
      </c>
      <c r="H34" s="2">
        <v>13</v>
      </c>
      <c r="I34" s="2"/>
      <c r="J34" s="2"/>
      <c r="K34" s="2">
        <v>7</v>
      </c>
      <c r="L34" s="2"/>
      <c r="M34" s="2"/>
      <c r="N34" s="2">
        <v>13</v>
      </c>
      <c r="O34" s="2"/>
      <c r="P34" s="2"/>
      <c r="Q34" s="2">
        <v>16</v>
      </c>
      <c r="R34" s="2"/>
      <c r="S34" s="2"/>
      <c r="T34" s="2">
        <v>18</v>
      </c>
      <c r="U34" s="2"/>
      <c r="V34" s="2"/>
      <c r="W34" s="2">
        <v>15</v>
      </c>
      <c r="X34" s="2"/>
      <c r="Y34" s="2"/>
      <c r="Z34" s="2">
        <v>16</v>
      </c>
    </row>
    <row r="36" spans="1:26" hidden="1"/>
    <row r="37" spans="1:26" hidden="1">
      <c r="H37">
        <f>SUM(H7:H30)</f>
        <v>2387</v>
      </c>
      <c r="K37">
        <f>SUM(K7:K30)</f>
        <v>2146</v>
      </c>
      <c r="N37">
        <f>SUM(N7:N30)</f>
        <v>2524</v>
      </c>
      <c r="Q37">
        <f>SUM(Q7:Q30)</f>
        <v>2503</v>
      </c>
      <c r="T37">
        <f>SUM(T7:T30)</f>
        <v>2496</v>
      </c>
      <c r="W37">
        <f>SUM(W7:W30)</f>
        <v>2395</v>
      </c>
      <c r="Z37">
        <f>SUM(Z7:Z30)</f>
        <v>2493</v>
      </c>
    </row>
    <row r="38" spans="1:26">
      <c r="A38" s="5" t="s">
        <v>4</v>
      </c>
      <c r="E38" s="4">
        <f>AVERAGE(E7:E28)</f>
        <v>105.54545454545455</v>
      </c>
      <c r="F38" s="4"/>
      <c r="G38" s="4"/>
      <c r="H38" s="4">
        <f>AVERAGE(H7:H29)</f>
        <v>103.78260869565217</v>
      </c>
      <c r="I38" s="4"/>
      <c r="J38" s="4"/>
      <c r="K38" s="4">
        <f>AVERAGE(K7:K30)</f>
        <v>107.3</v>
      </c>
      <c r="L38" s="4"/>
      <c r="M38" s="4"/>
      <c r="N38" s="4">
        <f>AVERAGE(N7:N30)</f>
        <v>105.16666666666667</v>
      </c>
      <c r="O38" s="4"/>
      <c r="P38" s="4"/>
      <c r="Q38" s="4">
        <f>AVERAGE(Q7:Q30)</f>
        <v>104.29166666666667</v>
      </c>
      <c r="R38" s="4"/>
      <c r="S38" s="4"/>
      <c r="T38" s="4">
        <f>AVERAGE(T7:T30)</f>
        <v>104</v>
      </c>
      <c r="U38" s="4"/>
      <c r="V38" s="4"/>
      <c r="W38" s="4">
        <f>AVERAGE(W7:W30)</f>
        <v>104.1304347826087</v>
      </c>
      <c r="X38" s="4"/>
      <c r="Y38" s="4"/>
      <c r="Z38" s="4">
        <f>AVERAGE(Z7:Z30)</f>
        <v>103.875</v>
      </c>
    </row>
    <row r="39" spans="1:26">
      <c r="A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5" t="s">
        <v>5</v>
      </c>
      <c r="E40" s="4">
        <f>MEDIAN(E7:E28)</f>
        <v>104.5</v>
      </c>
      <c r="F40" s="4"/>
      <c r="G40" s="4"/>
      <c r="H40" s="4">
        <f>MEDIAN(H7:H29)</f>
        <v>105</v>
      </c>
      <c r="I40" s="4"/>
      <c r="J40" s="4"/>
      <c r="K40" s="4">
        <f>MEDIAN(K7:K26)</f>
        <v>108.5</v>
      </c>
      <c r="L40" s="4"/>
      <c r="M40" s="4"/>
      <c r="N40" s="4">
        <f>MEDIAN(N7:N30)</f>
        <v>104.5</v>
      </c>
      <c r="O40" s="4"/>
      <c r="P40" s="4"/>
      <c r="Q40" s="4">
        <f>MEDIAN(Q7:Q30)</f>
        <v>103</v>
      </c>
      <c r="R40" s="4"/>
      <c r="S40" s="4"/>
      <c r="T40" s="4">
        <f>MEDIAN(T7:T30)</f>
        <v>102</v>
      </c>
      <c r="U40" s="4"/>
      <c r="V40" s="4"/>
      <c r="W40" s="4">
        <f>MEDIAN(W7:W29)</f>
        <v>104</v>
      </c>
      <c r="X40" s="4"/>
      <c r="Y40" s="4"/>
      <c r="Z40" s="4">
        <f>MEDIAN(Z7:Z30)</f>
        <v>101.5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PDL</dc:creator>
  <cp:lastModifiedBy>PDL</cp:lastModifiedBy>
  <dcterms:created xsi:type="dcterms:W3CDTF">2014-12-03T20:03:30Z</dcterms:created>
  <dcterms:modified xsi:type="dcterms:W3CDTF">2014-12-22T16:12:51Z</dcterms:modified>
</cp:coreProperties>
</file>